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F447C1D9-5743-4DBD-8352-4A977152BCF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Приложение 1А" sheetId="16" r:id="rId1"/>
  </sheets>
  <definedNames>
    <definedName name="_xlnm.Print_Area" localSheetId="0">'Приложение 1А'!$A$1:$D$36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6" l="1"/>
  <c r="D6" i="16"/>
  <c r="D10" i="16" l="1"/>
  <c r="D28" i="16" s="1"/>
  <c r="D7" i="16"/>
  <c r="D27" i="16"/>
  <c r="C27" i="16"/>
  <c r="C28" i="16" l="1"/>
</calcChain>
</file>

<file path=xl/sharedStrings.xml><?xml version="1.0" encoding="utf-8"?>
<sst xmlns="http://schemas.openxmlformats.org/spreadsheetml/2006/main" count="44" uniqueCount="35">
  <si>
    <t>Месец,
календарна година</t>
  </si>
  <si>
    <t>ПРИЛОЖЕНИЕ 1А</t>
  </si>
  <si>
    <t xml:space="preserve">                        За Клиента:                         </t>
  </si>
  <si>
    <t>[бр. продуктови единици]</t>
  </si>
  <si>
    <t>Капацитет за НАГНЕТЯВАНЕ
Твърд</t>
  </si>
  <si>
    <t>Капацитет за
ДОБИВ
Твърд</t>
  </si>
  <si>
    <t>Брой дни в месеца</t>
  </si>
  <si>
    <t>СУМАРЕН КАПАЦИТЕТ ЗА НАГНЕТЯВАНЕ</t>
  </si>
  <si>
    <t>СУМАРЕН КАПАЦИТЕТ ЗА ДОБИВ</t>
  </si>
  <si>
    <t>КАПАЦИТЕТ ЗА НАГНЕТЯВАНЕ В ЕДНА ЕДИНИЦА ГОДИШЕН ИНТЕГРИРАН ПРОДУКТ</t>
  </si>
  <si>
    <t>КАПАЦИТЕТ ЗА ДОБИВ В ЕДНА ЕДИНИЦА ГОДИШЕН ИНТЕГРИРАН ПРОДУКТ</t>
  </si>
  <si>
    <t>ЗАЯВЕН ГОДИШЕН ИНТЕГРИРАН ПРОДУКТ</t>
  </si>
  <si>
    <t>ОБЩО ЗАЯВЕН КАПАЦИТЕТ:</t>
  </si>
  <si>
    <t>ГРАФИК ЗА РАЗПРЕДЕЛЕНИЕ 
НА КАПАЦИТЕТ ЗА НАГНЕТЯВАНЕ И ДОБИВ НА ПРИРОДЕН ГАЗ ПО ГАЗОВИ МЕСЕЦИ
В РАМКИТЕ НА ГОДИШЕН ИНТЕГРИРАН ПРОДУКТ</t>
  </si>
  <si>
    <t xml:space="preserve">Клиент: ............................................................................................. </t>
  </si>
  <si>
    <t xml:space="preserve">      …………………………………..……….……</t>
  </si>
  <si>
    <t xml:space="preserve"> /име, фамилия/</t>
  </si>
  <si>
    <t xml:space="preserve"> ……………………………</t>
  </si>
  <si>
    <t>/подпис/</t>
  </si>
  <si>
    <t xml:space="preserve">    За Оператора: </t>
  </si>
  <si>
    <t>[kWh]</t>
  </si>
  <si>
    <t>Незаявен капацитет
(при коректно заявяване трябва да е нула)</t>
  </si>
  <si>
    <t>Май, 2026</t>
  </si>
  <si>
    <t>Юни, 2026</t>
  </si>
  <si>
    <t>Юли, 2026</t>
  </si>
  <si>
    <t>Август, 2026</t>
  </si>
  <si>
    <t>Септември, 2026</t>
  </si>
  <si>
    <t>Октомври, 2026</t>
  </si>
  <si>
    <t>Ноември, 2026</t>
  </si>
  <si>
    <t>Декември, 2026</t>
  </si>
  <si>
    <t>Януари, 2027</t>
  </si>
  <si>
    <t>Февруари, 2027</t>
  </si>
  <si>
    <t>Март, 2027</t>
  </si>
  <si>
    <t>Април, 2027</t>
  </si>
  <si>
    <r>
      <t xml:space="preserve">1. Интегрирана единица годишен интегриран продукт в енергийно измерение:  
</t>
    </r>
    <r>
      <rPr>
        <i/>
        <sz val="11"/>
        <rFont val="Calibri"/>
        <family val="2"/>
        <charset val="204"/>
        <scheme val="minor"/>
      </rPr>
      <t xml:space="preserve"> - нагнетяване 33,073 MWh/ден;
 - добив 29,783 MWh/ден;
</t>
    </r>
    <r>
      <rPr>
        <i/>
        <sz val="11"/>
        <color rgb="FF000000"/>
        <rFont val="Calibri"/>
        <family val="2"/>
        <charset val="204"/>
        <scheme val="minor"/>
      </rPr>
      <t>2. Продължителност период на нагнетяване - 163 дни;
3. Продължителност период на добив - 181 дни.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</si>
</sst>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л_в_._-;\-* #,##0.00\ _л_в_._-;_-* &quot;-&quot;??\ _л_в_._-;_-@_-"/>
    <numFmt numFmtId="165" formatCode="_-* #,##0.0000\ _л_в_._-;\-* #,##0.0000\ _л_в_._-;_-* &quot;-&quot;??\ _л_в_._-;_-@_-"/>
    <numFmt numFmtId="166" formatCode="_-* #,##0.00\ _л_в_-;\-* #,##0.00\ _л_в_-;_-* &quot;-&quot;??\ _л_в_-;_-@_-"/>
  </numFmts>
  <fonts count="1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BBB5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166" fontId="17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9" fillId="3" borderId="0" xfId="0" applyFont="1" applyFill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right"/>
    </xf>
    <xf numFmtId="0" fontId="7" fillId="2" borderId="22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3" fontId="7" fillId="2" borderId="17" xfId="0" applyNumberFormat="1" applyFont="1" applyFill="1" applyBorder="1" applyAlignment="1">
      <alignment horizontal="right"/>
    </xf>
    <xf numFmtId="3" fontId="7" fillId="2" borderId="18" xfId="0" applyNumberFormat="1" applyFont="1" applyFill="1" applyBorder="1" applyAlignment="1">
      <alignment horizontal="right"/>
    </xf>
    <xf numFmtId="0" fontId="7" fillId="2" borderId="15" xfId="0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7" fillId="2" borderId="16" xfId="0" applyNumberFormat="1" applyFont="1" applyFill="1" applyBorder="1" applyAlignment="1">
      <alignment horizontal="right"/>
    </xf>
    <xf numFmtId="3" fontId="7" fillId="2" borderId="14" xfId="0" applyNumberFormat="1" applyFont="1" applyFill="1" applyBorder="1" applyAlignment="1">
      <alignment horizontal="right"/>
    </xf>
    <xf numFmtId="3" fontId="7" fillId="2" borderId="23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9" fillId="0" borderId="10" xfId="0" applyFont="1" applyBorder="1" applyAlignment="1" applyProtection="1">
      <alignment horizontal="center" vertical="center" wrapText="1"/>
      <protection locked="0"/>
    </xf>
    <xf numFmtId="3" fontId="7" fillId="0" borderId="17" xfId="0" applyNumberFormat="1" applyFont="1" applyBorder="1" applyAlignment="1" applyProtection="1">
      <alignment horizontal="right"/>
      <protection locked="0"/>
    </xf>
    <xf numFmtId="3" fontId="7" fillId="0" borderId="18" xfId="0" applyNumberFormat="1" applyFont="1" applyBorder="1" applyAlignment="1" applyProtection="1">
      <alignment horizontal="right"/>
      <protection locked="0"/>
    </xf>
    <xf numFmtId="3" fontId="7" fillId="0" borderId="14" xfId="0" applyNumberFormat="1" applyFont="1" applyBorder="1" applyAlignment="1" applyProtection="1">
      <alignment horizontal="right"/>
      <protection locked="0"/>
    </xf>
    <xf numFmtId="3" fontId="7" fillId="0" borderId="23" xfId="0" applyNumberFormat="1" applyFont="1" applyBorder="1" applyAlignment="1" applyProtection="1">
      <alignment horizontal="right"/>
      <protection locked="0"/>
    </xf>
    <xf numFmtId="0" fontId="9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0" borderId="0" xfId="0" applyFont="1"/>
    <xf numFmtId="3" fontId="5" fillId="0" borderId="0" xfId="0" applyNumberFormat="1" applyFont="1"/>
    <xf numFmtId="3" fontId="4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right"/>
    </xf>
    <xf numFmtId="0" fontId="7" fillId="4" borderId="17" xfId="0" applyFont="1" applyFill="1" applyBorder="1" applyAlignment="1">
      <alignment horizontal="right"/>
    </xf>
    <xf numFmtId="0" fontId="7" fillId="4" borderId="18" xfId="0" applyFont="1" applyFill="1" applyBorder="1" applyAlignment="1">
      <alignment horizontal="right"/>
    </xf>
    <xf numFmtId="0" fontId="7" fillId="5" borderId="14" xfId="0" applyFont="1" applyFill="1" applyBorder="1" applyAlignment="1">
      <alignment horizontal="right"/>
    </xf>
    <xf numFmtId="0" fontId="7" fillId="5" borderId="17" xfId="0" applyFont="1" applyFill="1" applyBorder="1" applyAlignment="1">
      <alignment horizontal="right"/>
    </xf>
    <xf numFmtId="0" fontId="7" fillId="5" borderId="23" xfId="0" applyFont="1" applyFill="1" applyBorder="1" applyAlignment="1">
      <alignment horizontal="right"/>
    </xf>
    <xf numFmtId="0" fontId="1" fillId="0" borderId="0" xfId="0" applyFont="1"/>
    <xf numFmtId="43" fontId="4" fillId="0" borderId="0" xfId="1" applyFont="1"/>
    <xf numFmtId="164" fontId="4" fillId="0" borderId="0" xfId="0" applyNumberFormat="1" applyFont="1"/>
    <xf numFmtId="165" fontId="4" fillId="0" borderId="0" xfId="0" applyNumberFormat="1" applyFont="1"/>
    <xf numFmtId="3" fontId="14" fillId="2" borderId="3" xfId="0" applyNumberFormat="1" applyFont="1" applyFill="1" applyBorder="1" applyAlignment="1">
      <alignment horizontal="center" vertical="center" wrapText="1"/>
    </xf>
    <xf numFmtId="3" fontId="15" fillId="2" borderId="5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9" fillId="0" borderId="0" xfId="0" applyFont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</cellXfs>
  <cellStyles count="3">
    <cellStyle name="Comma" xfId="1" builtinId="3"/>
    <cellStyle name="Comma 3" xfId="2" xr:uid="{4E55504D-94A4-47F8-B553-A9447DE4FC9C}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tabSelected="1" workbookViewId="0">
      <selection activeCell="F12" sqref="F12"/>
    </sheetView>
  </sheetViews>
  <sheetFormatPr defaultRowHeight="15" x14ac:dyDescent="0.25"/>
  <cols>
    <col min="1" max="2" width="24" style="1" customWidth="1"/>
    <col min="3" max="3" width="26.7109375" style="33" customWidth="1"/>
    <col min="4" max="4" width="26.7109375" style="1" customWidth="1"/>
    <col min="5" max="5" width="9.140625" style="1" customWidth="1"/>
    <col min="6" max="6" width="9.140625" style="1"/>
    <col min="7" max="7" width="22.42578125" style="1" customWidth="1"/>
    <col min="8" max="8" width="11.42578125" style="1" bestFit="1" customWidth="1"/>
    <col min="9" max="9" width="12.85546875" style="1" bestFit="1" customWidth="1"/>
    <col min="10" max="10" width="9.140625" style="1"/>
    <col min="11" max="11" width="11" style="1" bestFit="1" customWidth="1"/>
    <col min="12" max="12" width="12.85546875" style="1" customWidth="1"/>
    <col min="13" max="13" width="13.7109375" style="1" bestFit="1" customWidth="1"/>
    <col min="14" max="14" width="11.5703125" style="1" bestFit="1" customWidth="1"/>
    <col min="15" max="15" width="10.42578125" style="1" bestFit="1" customWidth="1"/>
    <col min="16" max="16" width="13.85546875" style="1" bestFit="1" customWidth="1"/>
    <col min="17" max="16384" width="9.140625" style="1"/>
  </cols>
  <sheetData>
    <row r="1" spans="1:16" x14ac:dyDescent="0.25">
      <c r="A1" s="55" t="s">
        <v>1</v>
      </c>
      <c r="B1" s="55"/>
      <c r="C1" s="55"/>
      <c r="D1" s="55"/>
    </row>
    <row r="2" spans="1:16" ht="56.25" customHeight="1" x14ac:dyDescent="0.25">
      <c r="A2" s="54" t="s">
        <v>13</v>
      </c>
      <c r="B2" s="54"/>
      <c r="C2" s="54"/>
      <c r="D2" s="54"/>
    </row>
    <row r="3" spans="1:16" ht="60" customHeight="1" thickBot="1" x14ac:dyDescent="0.3">
      <c r="A3" s="56" t="s">
        <v>14</v>
      </c>
      <c r="B3" s="56"/>
      <c r="C3" s="56"/>
      <c r="D3" s="56"/>
    </row>
    <row r="4" spans="1:16" ht="31.5" customHeight="1" thickBot="1" x14ac:dyDescent="0.3">
      <c r="A4" s="60" t="s">
        <v>11</v>
      </c>
      <c r="B4" s="61"/>
      <c r="C4" s="25" t="s">
        <v>3</v>
      </c>
      <c r="D4" s="19">
        <v>1</v>
      </c>
    </row>
    <row r="5" spans="1:16" ht="11.25" customHeight="1" thickBot="1" x14ac:dyDescent="0.3">
      <c r="A5" s="2"/>
      <c r="B5" s="2"/>
      <c r="C5" s="2"/>
      <c r="D5" s="2"/>
    </row>
    <row r="6" spans="1:16" ht="31.5" customHeight="1" x14ac:dyDescent="0.25">
      <c r="A6" s="64" t="s">
        <v>9</v>
      </c>
      <c r="B6" s="65"/>
      <c r="C6" s="27" t="s">
        <v>20</v>
      </c>
      <c r="D6" s="43">
        <f>33073*163</f>
        <v>5390899</v>
      </c>
    </row>
    <row r="7" spans="1:16" ht="31.5" customHeight="1" thickBot="1" x14ac:dyDescent="0.3">
      <c r="A7" s="62" t="s">
        <v>7</v>
      </c>
      <c r="B7" s="63"/>
      <c r="C7" s="26" t="s">
        <v>20</v>
      </c>
      <c r="D7" s="44">
        <f>D4*D6</f>
        <v>5390899</v>
      </c>
    </row>
    <row r="8" spans="1:16" ht="17.25" customHeight="1" thickBot="1" x14ac:dyDescent="0.3">
      <c r="A8" s="2"/>
      <c r="B8" s="2"/>
      <c r="C8" s="2"/>
      <c r="D8" s="45"/>
      <c r="E8" s="28"/>
    </row>
    <row r="9" spans="1:16" ht="31.5" customHeight="1" x14ac:dyDescent="0.25">
      <c r="A9" s="64" t="s">
        <v>10</v>
      </c>
      <c r="B9" s="65"/>
      <c r="C9" s="27" t="s">
        <v>20</v>
      </c>
      <c r="D9" s="43">
        <f>29783*181</f>
        <v>5390723</v>
      </c>
    </row>
    <row r="10" spans="1:16" ht="31.5" customHeight="1" thickBot="1" x14ac:dyDescent="0.3">
      <c r="A10" s="62" t="s">
        <v>8</v>
      </c>
      <c r="B10" s="63"/>
      <c r="C10" s="26" t="s">
        <v>20</v>
      </c>
      <c r="D10" s="3">
        <f>D4*D9</f>
        <v>5390723</v>
      </c>
    </row>
    <row r="11" spans="1:16" ht="11.25" customHeight="1" thickBot="1" x14ac:dyDescent="0.3">
      <c r="A11" s="24"/>
      <c r="B11" s="24"/>
      <c r="C11" s="24"/>
      <c r="D11" s="24"/>
    </row>
    <row r="12" spans="1:16" ht="55.5" customHeight="1" x14ac:dyDescent="0.25">
      <c r="A12" s="4" t="s">
        <v>0</v>
      </c>
      <c r="B12" s="5" t="s">
        <v>6</v>
      </c>
      <c r="C12" s="4" t="s">
        <v>4</v>
      </c>
      <c r="D12" s="4" t="s">
        <v>5</v>
      </c>
    </row>
    <row r="13" spans="1:16" ht="16.5" thickBot="1" x14ac:dyDescent="0.3">
      <c r="A13" s="6"/>
      <c r="B13" s="7"/>
      <c r="C13" s="8" t="s">
        <v>20</v>
      </c>
      <c r="D13" s="8" t="s">
        <v>20</v>
      </c>
    </row>
    <row r="14" spans="1:16" ht="19.5" customHeight="1" x14ac:dyDescent="0.25">
      <c r="A14" s="34" t="s">
        <v>22</v>
      </c>
      <c r="B14" s="46">
        <v>21</v>
      </c>
      <c r="C14" s="20">
        <v>0</v>
      </c>
      <c r="D14" s="9"/>
      <c r="G14" s="39"/>
      <c r="M14" s="42"/>
    </row>
    <row r="15" spans="1:16" ht="19.5" customHeight="1" x14ac:dyDescent="0.25">
      <c r="A15" s="34" t="s">
        <v>23</v>
      </c>
      <c r="B15" s="46">
        <v>30</v>
      </c>
      <c r="C15" s="20">
        <v>0</v>
      </c>
      <c r="D15" s="9"/>
      <c r="G15" s="39"/>
      <c r="M15" s="42"/>
    </row>
    <row r="16" spans="1:16" ht="19.5" customHeight="1" x14ac:dyDescent="0.25">
      <c r="A16" s="34" t="s">
        <v>24</v>
      </c>
      <c r="B16" s="46">
        <v>31</v>
      </c>
      <c r="C16" s="20">
        <v>0</v>
      </c>
      <c r="D16" s="9"/>
      <c r="G16" s="39"/>
      <c r="P16" s="40"/>
    </row>
    <row r="17" spans="1:18" ht="19.5" customHeight="1" x14ac:dyDescent="0.25">
      <c r="A17" s="34" t="s">
        <v>25</v>
      </c>
      <c r="B17" s="46">
        <v>31</v>
      </c>
      <c r="C17" s="20">
        <v>0</v>
      </c>
      <c r="D17" s="9"/>
      <c r="G17" s="39"/>
      <c r="P17" s="41"/>
    </row>
    <row r="18" spans="1:18" ht="19.5" customHeight="1" x14ac:dyDescent="0.25">
      <c r="A18" s="34" t="s">
        <v>26</v>
      </c>
      <c r="B18" s="46">
        <v>30</v>
      </c>
      <c r="C18" s="20">
        <v>0</v>
      </c>
      <c r="D18" s="9"/>
    </row>
    <row r="19" spans="1:18" ht="19.5" customHeight="1" thickBot="1" x14ac:dyDescent="0.3">
      <c r="A19" s="35" t="s">
        <v>27</v>
      </c>
      <c r="B19" s="47">
        <v>20</v>
      </c>
      <c r="C19" s="21">
        <v>0</v>
      </c>
      <c r="D19" s="10"/>
      <c r="I19" s="29"/>
    </row>
    <row r="20" spans="1:18" ht="16.5" customHeight="1" thickBot="1" x14ac:dyDescent="0.3">
      <c r="A20" s="11"/>
      <c r="B20" s="48"/>
      <c r="C20" s="12"/>
      <c r="D20" s="13"/>
      <c r="E20" s="29"/>
    </row>
    <row r="21" spans="1:18" ht="19.5" customHeight="1" x14ac:dyDescent="0.25">
      <c r="A21" s="36" t="s">
        <v>28</v>
      </c>
      <c r="B21" s="49">
        <v>30</v>
      </c>
      <c r="C21" s="14"/>
      <c r="D21" s="22">
        <v>0</v>
      </c>
      <c r="Q21" s="41"/>
      <c r="R21" s="41"/>
    </row>
    <row r="22" spans="1:18" ht="19.5" customHeight="1" x14ac:dyDescent="0.25">
      <c r="A22" s="37" t="s">
        <v>29</v>
      </c>
      <c r="B22" s="50">
        <v>31</v>
      </c>
      <c r="C22" s="9"/>
      <c r="D22" s="20">
        <v>0</v>
      </c>
    </row>
    <row r="23" spans="1:18" ht="19.5" customHeight="1" x14ac:dyDescent="0.25">
      <c r="A23" s="37" t="s">
        <v>30</v>
      </c>
      <c r="B23" s="50">
        <v>31</v>
      </c>
      <c r="C23" s="9"/>
      <c r="D23" s="20">
        <v>0</v>
      </c>
    </row>
    <row r="24" spans="1:18" ht="19.5" customHeight="1" x14ac:dyDescent="0.25">
      <c r="A24" s="37" t="s">
        <v>31</v>
      </c>
      <c r="B24" s="50">
        <v>28</v>
      </c>
      <c r="C24" s="9"/>
      <c r="D24" s="20">
        <v>0</v>
      </c>
    </row>
    <row r="25" spans="1:18" ht="19.5" customHeight="1" x14ac:dyDescent="0.25">
      <c r="A25" s="38" t="s">
        <v>32</v>
      </c>
      <c r="B25" s="51">
        <v>31</v>
      </c>
      <c r="C25" s="15"/>
      <c r="D25" s="23">
        <v>0</v>
      </c>
    </row>
    <row r="26" spans="1:18" ht="19.5" customHeight="1" thickBot="1" x14ac:dyDescent="0.3">
      <c r="A26" s="38" t="s">
        <v>33</v>
      </c>
      <c r="B26" s="51">
        <v>30</v>
      </c>
      <c r="C26" s="15"/>
      <c r="D26" s="23">
        <v>0</v>
      </c>
    </row>
    <row r="27" spans="1:18" ht="19.5" customHeight="1" thickBot="1" x14ac:dyDescent="0.3">
      <c r="A27" s="52" t="s">
        <v>12</v>
      </c>
      <c r="B27" s="53"/>
      <c r="C27" s="16">
        <f>C14+C15+C16+C17+C18+C19</f>
        <v>0</v>
      </c>
      <c r="D27" s="16">
        <f>D21+D22+D23+D24+D25+D26</f>
        <v>0</v>
      </c>
      <c r="E27" s="30"/>
    </row>
    <row r="28" spans="1:18" ht="32.25" customHeight="1" thickBot="1" x14ac:dyDescent="0.3">
      <c r="A28" s="66" t="s">
        <v>21</v>
      </c>
      <c r="B28" s="67"/>
      <c r="C28" s="16">
        <f>D7-C27</f>
        <v>5390899</v>
      </c>
      <c r="D28" s="16">
        <f>D10-D27</f>
        <v>5390723</v>
      </c>
      <c r="E28" s="30"/>
    </row>
    <row r="29" spans="1:18" ht="88.5" customHeight="1" thickBot="1" x14ac:dyDescent="0.3">
      <c r="A29" s="57" t="s">
        <v>34</v>
      </c>
      <c r="B29" s="58"/>
      <c r="C29" s="58"/>
      <c r="D29" s="59"/>
      <c r="E29" s="31"/>
    </row>
    <row r="30" spans="1:18" ht="13.5" customHeight="1" x14ac:dyDescent="0.25">
      <c r="C30" s="17"/>
      <c r="H30" s="28"/>
    </row>
    <row r="31" spans="1:18" ht="21.75" customHeight="1" x14ac:dyDescent="0.25">
      <c r="A31" s="71" t="s">
        <v>2</v>
      </c>
      <c r="B31" s="71"/>
      <c r="C31" s="68" t="s">
        <v>19</v>
      </c>
      <c r="D31" s="69"/>
    </row>
    <row r="32" spans="1:18" ht="37.5" customHeight="1" x14ac:dyDescent="0.25">
      <c r="A32" s="72" t="s">
        <v>15</v>
      </c>
      <c r="B32" s="73"/>
      <c r="C32" s="72" t="s">
        <v>15</v>
      </c>
      <c r="D32" s="73"/>
    </row>
    <row r="33" spans="1:4" x14ac:dyDescent="0.25">
      <c r="A33" s="68" t="s">
        <v>16</v>
      </c>
      <c r="B33" s="69"/>
      <c r="C33" s="68" t="s">
        <v>16</v>
      </c>
      <c r="D33" s="69"/>
    </row>
    <row r="34" spans="1:4" ht="21" customHeight="1" x14ac:dyDescent="0.25">
      <c r="A34" s="18"/>
      <c r="B34" s="18"/>
      <c r="C34" s="18"/>
    </row>
    <row r="35" spans="1:4" ht="21.75" customHeight="1" x14ac:dyDescent="0.25">
      <c r="A35" s="70" t="s">
        <v>17</v>
      </c>
      <c r="B35" s="70"/>
      <c r="C35" s="70" t="s">
        <v>17</v>
      </c>
      <c r="D35" s="70"/>
    </row>
    <row r="36" spans="1:4" ht="15.75" customHeight="1" x14ac:dyDescent="0.25">
      <c r="A36" s="68" t="s">
        <v>18</v>
      </c>
      <c r="B36" s="69"/>
      <c r="C36" s="68" t="s">
        <v>18</v>
      </c>
      <c r="D36" s="69"/>
    </row>
    <row r="37" spans="1:4" ht="21" customHeight="1" x14ac:dyDescent="0.25">
      <c r="C37" s="1"/>
    </row>
    <row r="38" spans="1:4" x14ac:dyDescent="0.25">
      <c r="C38" s="32"/>
    </row>
  </sheetData>
  <mergeCells count="21">
    <mergeCell ref="A36:B36"/>
    <mergeCell ref="C35:D35"/>
    <mergeCell ref="C36:D36"/>
    <mergeCell ref="A31:B31"/>
    <mergeCell ref="C31:D31"/>
    <mergeCell ref="A32:B32"/>
    <mergeCell ref="C32:D32"/>
    <mergeCell ref="A33:B33"/>
    <mergeCell ref="C33:D33"/>
    <mergeCell ref="A35:B35"/>
    <mergeCell ref="A27:B27"/>
    <mergeCell ref="A2:D2"/>
    <mergeCell ref="A1:D1"/>
    <mergeCell ref="A3:D3"/>
    <mergeCell ref="A29:D29"/>
    <mergeCell ref="A4:B4"/>
    <mergeCell ref="A7:B7"/>
    <mergeCell ref="A10:B10"/>
    <mergeCell ref="A6:B6"/>
    <mergeCell ref="A9:B9"/>
    <mergeCell ref="A28:B28"/>
  </mergeCells>
  <phoneticPr fontId="16" type="noConversion"/>
  <conditionalFormatting sqref="C28:D28">
    <cfRule type="cellIs" dxfId="0" priority="1" operator="not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1А</vt:lpstr>
      <vt:lpstr>'Приложение 1А'!Print_Area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2026-02-11T12:53:57Z</dcterms:modified>
</cp:coreProperties>
</file>